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90" windowWidth="28275" windowHeight="11520"/>
  </bookViews>
  <sheets>
    <sheet name="Лист12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<sst xmlns="http://schemas.openxmlformats.org/spreadsheetml/2006/main" count="34" uniqueCount="33">
  <si>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</si>
  <si>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</si>
  <si>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</si>
  <si>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</si>
  <si>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</si>
  <si>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</si>
  <si>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</si>
  <si>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</si>
  <si>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</si>
  <si>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</si>
  <si>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</si>
  <si>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</si>
  <si>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</si>
  <si>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</si>
  <si>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</si>
  <si>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</si>
  <si>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Обед</t>
  </si>
  <si>
    <t>закуска</t>
  </si>
  <si>
    <t>1 блюдо</t>
  </si>
  <si>
    <t>102(07)</t>
  </si>
  <si>
    <t>Суп картофельный с фасолью</t>
  </si>
  <si>
    <t>2 блюдо</t>
  </si>
  <si>
    <t>268(07)</t>
  </si>
  <si>
    <t>Котлета мясная</t>
  </si>
  <si>
    <t>гарнир</t>
  </si>
  <si>
    <t>302(07)</t>
  </si>
  <si>
    <t>Гречка отварная</t>
  </si>
  <si>
    <t>хлеб</t>
  </si>
  <si>
    <t>пром</t>
  </si>
  <si>
    <t>Хлеб йодированный</t>
  </si>
  <si>
    <t>напиток</t>
  </si>
  <si>
    <t>376(07)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</si>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</sst>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F3CB"/>
        <bgColor rgb="FFFFF3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7" xfId="0" applyNumberFormat="1" applyFont="1" applyFill="1" applyBorder="1"/>
    <xf numFmtId="0" fontId="1" fillId="0" borderId="18" xfId="0" applyFont="1" applyBorder="1"/>
    <xf numFmtId="0" fontId="3" fillId="4" borderId="4" xfId="0" applyFont="1" applyFill="1" applyBorder="1" applyAlignment="1">
      <alignment horizontal="center" vertical="top"/>
    </xf>
    <xf numFmtId="2" fontId="3" fillId="4" borderId="4" xfId="0" applyNumberFormat="1" applyFont="1" applyFill="1" applyBorder="1" applyAlignment="1">
      <alignment horizontal="center" vertical="top"/>
    </xf>
    <xf numFmtId="2" fontId="3" fillId="4" borderId="3" xfId="0" applyNumberFormat="1" applyFont="1" applyFill="1" applyBorder="1" applyAlignment="1">
      <alignment horizontal="center" vertical="top"/>
    </xf>
    <xf numFmtId="0" fontId="3" fillId="4" borderId="18" xfId="0" applyFont="1" applyFill="1" applyBorder="1" applyAlignment="1">
      <alignment horizontal="center" vertical="top"/>
    </xf>
    <xf numFmtId="2" fontId="3" fillId="4" borderId="18" xfId="0" applyNumberFormat="1" applyFont="1" applyFill="1" applyBorder="1" applyAlignment="1">
      <alignment horizontal="center" vertical="top"/>
    </xf>
    <xf numFmtId="2" fontId="3" fillId="4" borderId="19" xfId="0" applyNumberFormat="1" applyFont="1" applyFill="1" applyBorder="1" applyAlignment="1">
      <alignment horizontal="center" vertical="top"/>
    </xf>
    <xf numFmtId="0" fontId="0" fillId="0" borderId="4" xfId="0" applyFont="1" applyBorder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2" fontId="0" fillId="2" borderId="10" xfId="0" applyNumberFormat="1" applyFont="1" applyFill="1" applyBorder="1"/>
    <xf numFmtId="2" fontId="0" fillId="2" borderId="15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>
      <selection activeCell="L15" sqref="L15"/>
    </sheetView>
  </sheetViews>
  <sheetFormatPr defaultColWidth="14.42578125" defaultRowHeight="15" customHeight="1"/>
  <cols>
    <col min="1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45547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/>
      <c r="C5" s="19"/>
      <c r="D5" s="20"/>
      <c r="E5" s="21"/>
      <c r="F5" s="21"/>
      <c r="G5" s="22"/>
      <c r="H5" s="22"/>
      <c r="I5" s="22"/>
      <c r="J5" s="22"/>
    </row>
    <row r="6" spans="1:10">
      <c r="A6" s="23"/>
      <c r="B6" s="24"/>
      <c r="C6" s="25"/>
      <c r="D6" s="26"/>
      <c r="E6" s="27"/>
      <c r="F6" s="28"/>
      <c r="G6" s="28"/>
      <c r="H6" s="28"/>
      <c r="I6" s="28"/>
      <c r="J6" s="29"/>
    </row>
    <row r="7" spans="1:10" ht="15.75" thickBot="1">
      <c r="A7" s="23"/>
      <c r="B7" s="30"/>
      <c r="C7" s="31"/>
      <c r="D7" s="26"/>
      <c r="E7" s="27"/>
      <c r="F7" s="28"/>
      <c r="G7" s="28"/>
      <c r="H7" s="28"/>
      <c r="I7" s="28"/>
      <c r="J7" s="29"/>
    </row>
    <row r="8" spans="1:10">
      <c r="A8" s="23"/>
      <c r="B8" s="32"/>
      <c r="C8" s="32"/>
      <c r="D8" s="26"/>
      <c r="E8" s="25"/>
      <c r="F8" s="28"/>
      <c r="G8" s="16"/>
      <c r="H8" s="16"/>
      <c r="I8" s="16"/>
      <c r="J8" s="17"/>
    </row>
    <row r="9" spans="1:10" ht="15.75" thickBot="1">
      <c r="A9" s="33"/>
      <c r="B9" s="34"/>
      <c r="C9" s="34"/>
      <c r="D9" s="35"/>
      <c r="E9" s="36"/>
      <c r="F9" s="37"/>
      <c r="G9" s="22"/>
      <c r="H9" s="22"/>
      <c r="I9" s="22"/>
      <c r="J9" s="38"/>
    </row>
    <row r="10" spans="1:10">
      <c r="A10" s="11"/>
      <c r="B10" s="39"/>
      <c r="C10" s="40"/>
      <c r="D10" s="41"/>
      <c r="E10" s="42"/>
      <c r="F10" s="43"/>
      <c r="G10" s="21"/>
      <c r="H10" s="21"/>
      <c r="I10" s="21"/>
      <c r="J10" s="44"/>
    </row>
    <row r="11" spans="1:10">
      <c r="A11" s="23"/>
      <c r="B11" s="31"/>
      <c r="C11" s="31"/>
      <c r="D11" s="45"/>
      <c r="E11" s="46"/>
      <c r="F11" s="47"/>
      <c r="G11" s="28"/>
      <c r="H11" s="28"/>
      <c r="I11" s="28"/>
      <c r="J11" s="29"/>
    </row>
    <row r="12" spans="1:10" ht="15.75" thickBot="1">
      <c r="A12" s="33"/>
      <c r="B12" s="48" t="s">
        <v>15</v>
      </c>
      <c r="C12" s="49"/>
      <c r="D12" s="50"/>
      <c r="E12" s="36"/>
      <c r="F12" s="51">
        <f>SUM(F4+F5+F6+F7+F8+F9+F10+F11)</f>
        <v>0</v>
      </c>
      <c r="G12" s="52">
        <f>SUM(G4+G5+G6+G7+G8+G9+G10)</f>
        <v>0</v>
      </c>
      <c r="H12" s="37">
        <f>H4+H5+H6+H7+H8+H9+H10+H11</f>
        <v>0</v>
      </c>
      <c r="I12" s="52">
        <f t="shared" ref="I12:J12" si="0">SUM(I4+I5+I6+I7+I8+I9+I10+I11)</f>
        <v>0</v>
      </c>
      <c r="J12" s="53">
        <f t="shared" si="0"/>
        <v>0</v>
      </c>
    </row>
    <row r="13" spans="1:10">
      <c r="A13" s="23" t="s">
        <v>16</v>
      </c>
      <c r="B13" s="54" t="s">
        <v>17</v>
      </c>
      <c r="C13" s="13"/>
      <c r="D13" s="14"/>
      <c r="E13" s="15"/>
      <c r="F13" s="16"/>
      <c r="G13" s="16"/>
      <c r="H13" s="16"/>
      <c r="I13" s="16"/>
      <c r="J13" s="17"/>
    </row>
    <row r="14" spans="1:10" ht="45.75" thickBot="1">
      <c r="A14" s="23"/>
      <c r="B14" s="30" t="s">
        <v>18</v>
      </c>
      <c r="C14" s="55" t="s">
        <v>19</v>
      </c>
      <c r="D14" s="26" t="s">
        <v>20</v>
      </c>
      <c r="E14" s="27">
        <v>200</v>
      </c>
      <c r="F14" s="28">
        <v>20.420000000000002</v>
      </c>
      <c r="G14" s="56">
        <v>134.69999999999999</v>
      </c>
      <c r="H14" s="56">
        <v>5.8</v>
      </c>
      <c r="I14" s="57">
        <v>4.3</v>
      </c>
      <c r="J14" s="57">
        <v>18.2</v>
      </c>
    </row>
    <row r="15" spans="1:10" ht="30">
      <c r="A15" s="23"/>
      <c r="B15" s="30" t="s">
        <v>21</v>
      </c>
      <c r="C15" s="58" t="s">
        <v>22</v>
      </c>
      <c r="D15" s="20" t="s">
        <v>23</v>
      </c>
      <c r="E15" s="21">
        <v>100</v>
      </c>
      <c r="F15" s="21">
        <v>52.05</v>
      </c>
      <c r="G15" s="59">
        <v>268.8</v>
      </c>
      <c r="H15" s="59">
        <v>11.52</v>
      </c>
      <c r="I15" s="60">
        <v>16.8</v>
      </c>
      <c r="J15" s="60">
        <v>17.920000000000002</v>
      </c>
    </row>
    <row r="16" spans="1:10" ht="30">
      <c r="A16" s="23"/>
      <c r="B16" s="30" t="s">
        <v>24</v>
      </c>
      <c r="C16" s="58" t="s">
        <v>25</v>
      </c>
      <c r="D16" s="26" t="s">
        <v>26</v>
      </c>
      <c r="E16" s="27">
        <v>150</v>
      </c>
      <c r="F16" s="28">
        <v>9.98</v>
      </c>
      <c r="G16" s="59">
        <v>249.47</v>
      </c>
      <c r="H16" s="59">
        <v>7.51</v>
      </c>
      <c r="I16" s="60">
        <v>6.28</v>
      </c>
      <c r="J16" s="60">
        <v>40.700000000000003</v>
      </c>
    </row>
    <row r="17" spans="1:10" ht="45">
      <c r="A17" s="23"/>
      <c r="B17" s="30" t="s">
        <v>27</v>
      </c>
      <c r="C17" s="32" t="s">
        <v>28</v>
      </c>
      <c r="D17" s="26" t="s">
        <v>29</v>
      </c>
      <c r="E17" s="27">
        <v>60</v>
      </c>
      <c r="F17" s="28">
        <v>4.6500000000000004</v>
      </c>
      <c r="G17" s="56">
        <v>25.2</v>
      </c>
      <c r="H17" s="56">
        <v>4.92</v>
      </c>
      <c r="I17" s="57">
        <v>0.72</v>
      </c>
      <c r="J17" s="57">
        <v>25.2</v>
      </c>
    </row>
    <row r="18" spans="1:10">
      <c r="A18" s="23"/>
      <c r="B18" s="32" t="s">
        <v>30</v>
      </c>
      <c r="C18" s="55" t="s">
        <v>31</v>
      </c>
      <c r="D18" s="26" t="s">
        <v>32</v>
      </c>
      <c r="E18" s="27">
        <v>200</v>
      </c>
      <c r="F18" s="28">
        <v>2.64</v>
      </c>
      <c r="G18" s="28">
        <v>60</v>
      </c>
      <c r="H18" s="56">
        <v>0.1</v>
      </c>
      <c r="I18" s="57">
        <v>0</v>
      </c>
      <c r="J18" s="57">
        <v>15</v>
      </c>
    </row>
    <row r="19" spans="1:10">
      <c r="A19" s="23"/>
      <c r="B19" s="61"/>
      <c r="C19" s="31"/>
      <c r="D19" s="26"/>
      <c r="E19" s="27"/>
      <c r="F19" s="28"/>
      <c r="G19" s="22"/>
      <c r="H19" s="22"/>
      <c r="I19" s="22"/>
      <c r="J19" s="38"/>
    </row>
    <row r="20" spans="1:10">
      <c r="A20" s="23"/>
      <c r="B20" s="61"/>
      <c r="C20" s="31"/>
      <c r="D20" s="45"/>
      <c r="E20" s="46"/>
      <c r="F20" s="47"/>
      <c r="G20" s="62"/>
      <c r="H20" s="62"/>
      <c r="I20" s="62"/>
      <c r="J20" s="63"/>
    </row>
    <row r="21" spans="1:10">
      <c r="A21" s="23"/>
      <c r="B21" s="64"/>
      <c r="C21" s="64"/>
      <c r="D21" s="65"/>
      <c r="E21" s="66"/>
      <c r="F21" s="67"/>
      <c r="G21" s="68"/>
      <c r="H21" s="68"/>
      <c r="I21" s="68"/>
      <c r="J21" s="69"/>
    </row>
    <row r="22" spans="1:10" ht="15.75" thickBot="1">
      <c r="A22" s="33"/>
      <c r="B22" s="49" t="s">
        <v>15</v>
      </c>
      <c r="C22" s="34"/>
      <c r="D22" s="50"/>
      <c r="E22" s="70">
        <f t="shared" ref="E22:J22" si="1">SUM(E13+E14+E15+E16+E17+E18+E19+E20+E21)</f>
        <v>710</v>
      </c>
      <c r="F22" s="70">
        <f t="shared" si="1"/>
        <v>89.740000000000009</v>
      </c>
      <c r="G22" s="70">
        <f t="shared" si="1"/>
        <v>738.17000000000007</v>
      </c>
      <c r="H22" s="70">
        <f t="shared" si="1"/>
        <v>29.85</v>
      </c>
      <c r="I22" s="70">
        <f t="shared" si="1"/>
        <v>28.1</v>
      </c>
      <c r="J22" s="70">
        <f t="shared" si="1"/>
        <v>117.02000000000001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2024-09-10T12:42:10Z</dcterms:created>
  <dcterms:modified xsi:type="dcterms:W3CDTF">2024-09-10T12:42:32Z</dcterms:modified>
</cp:coreProperties>
</file>