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15600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H425" s="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G181"/>
  <c r="G215" s="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H139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H89" s="1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G47" s="1"/>
  <c r="F13"/>
  <c r="F509" l="1"/>
  <c r="J341"/>
  <c r="F341"/>
  <c r="I509"/>
  <c r="G509"/>
  <c r="H509"/>
  <c r="G467"/>
  <c r="J467"/>
  <c r="H467"/>
  <c r="F467"/>
  <c r="G425"/>
  <c r="I425"/>
  <c r="J425"/>
  <c r="F425"/>
  <c r="I383"/>
  <c r="H383"/>
  <c r="J383"/>
  <c r="F383"/>
  <c r="I341"/>
  <c r="H341"/>
  <c r="G341"/>
  <c r="H215"/>
  <c r="J215"/>
  <c r="F215"/>
  <c r="G173"/>
  <c r="H173"/>
  <c r="I173"/>
  <c r="G131"/>
  <c r="H131"/>
  <c r="G89"/>
  <c r="J89"/>
  <c r="I89"/>
  <c r="F89"/>
  <c r="H47"/>
  <c r="J47"/>
  <c r="I47"/>
  <c r="F47"/>
  <c r="J131"/>
  <c r="F131"/>
  <c r="J594" l="1"/>
  <c r="I594"/>
  <c r="G594"/>
  <c r="H594"/>
  <c r="F594"/>
  <c r="L215"/>
  <c r="L185"/>
  <c r="L417"/>
  <c r="L32"/>
  <c r="L27"/>
  <c r="L200"/>
  <c r="L195"/>
  <c r="L405"/>
  <c r="L410"/>
  <c r="L592"/>
  <c r="L116"/>
  <c r="L111"/>
  <c r="L368"/>
  <c r="L363"/>
  <c r="L158"/>
  <c r="L153"/>
  <c r="L39"/>
  <c r="L256"/>
  <c r="L353"/>
  <c r="L383"/>
  <c r="L437"/>
  <c r="L467"/>
  <c r="L521"/>
  <c r="L551"/>
  <c r="L424"/>
  <c r="L395"/>
  <c r="L425"/>
  <c r="L46"/>
  <c r="L543"/>
  <c r="L101"/>
  <c r="L131"/>
  <c r="L74"/>
  <c r="L69"/>
  <c r="L257"/>
  <c r="L227"/>
  <c r="L143"/>
  <c r="L173"/>
  <c r="L531"/>
  <c r="L536"/>
  <c r="L242"/>
  <c r="L237"/>
  <c r="L494"/>
  <c r="L489"/>
  <c r="L550"/>
  <c r="L447"/>
  <c r="L452"/>
  <c r="L340"/>
  <c r="L123"/>
  <c r="L299"/>
  <c r="L269"/>
  <c r="L59"/>
  <c r="L89"/>
  <c r="L88"/>
  <c r="L333"/>
  <c r="L382"/>
  <c r="L479"/>
  <c r="L509"/>
  <c r="L279"/>
  <c r="L284"/>
  <c r="L17"/>
  <c r="L47"/>
  <c r="L594"/>
  <c r="L459"/>
  <c r="L573"/>
  <c r="L578"/>
  <c r="L214"/>
  <c r="L585"/>
  <c r="L130"/>
  <c r="L326"/>
  <c r="L321"/>
  <c r="L466"/>
  <c r="L81"/>
  <c r="L165"/>
  <c r="L298"/>
  <c r="L375"/>
  <c r="L563"/>
  <c r="L593"/>
  <c r="L311"/>
  <c r="L341"/>
  <c r="L249"/>
  <c r="L291"/>
  <c r="L501"/>
  <c r="L207"/>
  <c r="L172"/>
  <c r="L508"/>
</calcChain>
</file>

<file path=xl/sharedStrings.xml><?xml version="1.0" encoding="utf-8"?>
<sst xmlns="http://schemas.openxmlformats.org/spreadsheetml/2006/main" count="683" uniqueCount="113">
  <si>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</si>
  <si>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</si>
  <si>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</si>
  <si>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</si>
  <si>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</si>
  <si>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</si>
  <si>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</si>
  <si>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</si>
  <si>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</si>
  <si>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</si>
  <si>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</si>
  <si>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</si>
  <si>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</si>
  <si>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</si>
  <si>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</si>
  <si>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</si>
  <si>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</si>
  <si>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</si>
  <si>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</si>
  <si>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</si>
  <si>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</si>
  <si>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</si>
  <si>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</si>
  <si>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</si>
  <si>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</si>
  <si>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</si>
  <si>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</si>
  <si>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</si>
  <si>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</si>
  <si>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</si>
  <si>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</si>
  <si>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</si>
  <si>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</si>
  <si>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</si>
  <si>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</si>
  <si>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</si>
  <si>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</si>
  <si>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</si>
  <si>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</si>
  <si>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</si>
  <si>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</si>
  <si>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</si>
  <si>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</si>
  <si>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</si>
  <si>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</si>
  <si>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Гречка отварная</t>
  </si>
  <si>
    <t>Чай с сахаром</t>
  </si>
  <si>
    <t>выпечка</t>
  </si>
  <si>
    <t>Хлеб йодированный 1 сорт</t>
  </si>
  <si>
    <t>Рис отварной</t>
  </si>
  <si>
    <t>Напиток из шиповника</t>
  </si>
  <si>
    <t>Макароны отварные</t>
  </si>
  <si>
    <t>Картофельное пюре</t>
  </si>
  <si>
    <t>Чай с молоком</t>
  </si>
  <si>
    <t>Плов из говядины</t>
  </si>
  <si>
    <t>Перловка отварная</t>
  </si>
  <si>
    <t>Кисель плодовоягодный</t>
  </si>
  <si>
    <t xml:space="preserve">Директор </t>
  </si>
  <si>
    <t>МАОУ"Оймурская СОШ"</t>
  </si>
  <si>
    <t>нарезка</t>
  </si>
  <si>
    <t xml:space="preserve">Хлеб иодированный </t>
  </si>
  <si>
    <t>прром</t>
  </si>
  <si>
    <t>пром</t>
  </si>
  <si>
    <t>Борщ с капустой и картофелем</t>
  </si>
  <si>
    <t>82(07)</t>
  </si>
  <si>
    <t>265(07)</t>
  </si>
  <si>
    <t>349(07)</t>
  </si>
  <si>
    <t>Хлеб йодированный</t>
  </si>
  <si>
    <t>102(07)</t>
  </si>
  <si>
    <t>268(07)</t>
  </si>
  <si>
    <t>302(07)</t>
  </si>
  <si>
    <t>376(07)</t>
  </si>
  <si>
    <t>Щи из свежей капусты</t>
  </si>
  <si>
    <t>88(07)</t>
  </si>
  <si>
    <t>304(07)</t>
  </si>
  <si>
    <t>388(07)</t>
  </si>
  <si>
    <t>279(07)</t>
  </si>
  <si>
    <t>Рассольник ленинградский</t>
  </si>
  <si>
    <t>96(07)</t>
  </si>
  <si>
    <t>312(07)</t>
  </si>
  <si>
    <t>378(07)</t>
  </si>
  <si>
    <t>Суп картофельный с макаронами</t>
  </si>
  <si>
    <t>103(07)</t>
  </si>
  <si>
    <t>Суп гороховый</t>
  </si>
  <si>
    <t>Борщ из свежей капусты</t>
  </si>
  <si>
    <t>260(07)</t>
  </si>
  <si>
    <t>351(07)</t>
  </si>
  <si>
    <t>Вторушина</t>
  </si>
  <si>
    <t>Фрукты</t>
  </si>
  <si>
    <t>Яблоки</t>
  </si>
  <si>
    <t>Минтай  припущенный с овощами</t>
  </si>
  <si>
    <t>377(07)</t>
  </si>
  <si>
    <t xml:space="preserve">Котлета рыбная </t>
  </si>
  <si>
    <t>Компот из кураги</t>
  </si>
  <si>
    <t xml:space="preserve">Котлеты мясные </t>
  </si>
  <si>
    <t>Горбуша припущенная с овощами</t>
  </si>
  <si>
    <t xml:space="preserve">Котлета мясная </t>
  </si>
  <si>
    <t>Щ из свежей капусты</t>
  </si>
  <si>
    <t>Тефтели мясные</t>
  </si>
  <si>
    <t>Чай с лимоном</t>
  </si>
  <si>
    <t>сладкое</t>
  </si>
  <si>
    <t>Сырок творожный</t>
  </si>
  <si>
    <t xml:space="preserve">Суфле </t>
  </si>
  <si>
    <t>Мандарины</t>
  </si>
  <si>
    <t>229(07)</t>
  </si>
  <si>
    <t>Компот из сухофруктов</t>
  </si>
  <si>
    <t>Гуляш из говялины</t>
  </si>
  <si>
    <t xml:space="preserve">Йогурт </t>
  </si>
  <si>
    <t>Котлета рыбная</t>
  </si>
  <si>
    <t>Хлеб йодированный с сыром</t>
  </si>
  <si>
    <t>Суп картофельный с горохом</t>
  </si>
  <si>
    <t>Сладкое</t>
  </si>
  <si>
    <t>Суфле Аленка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</si>
</sst>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view="pageBreakPreview" zoomScale="80" zoomScaleNormal="90" zoomScaleSheetLayoutView="80" workbookViewId="0">
      <pane xSplit="4" ySplit="5" topLeftCell="E171" activePane="bottomRight" state="frozen"/>
      <selection pane="topRight"/>
      <selection pane="bottomLeft"/>
      <selection pane="bottomRight" activeCell="K310" sqref="K3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 t="s">
        <v>58</v>
      </c>
      <c r="D1" s="64"/>
      <c r="E1" s="65"/>
      <c r="F1" s="3" t="s">
        <v>1</v>
      </c>
      <c r="G1" s="1" t="s">
        <v>2</v>
      </c>
      <c r="H1" s="60" t="s">
        <v>57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87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 t="s">
        <v>47</v>
      </c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.75" thickBot="1">
      <c r="A19" s="22"/>
      <c r="B19" s="23"/>
      <c r="C19" s="24"/>
      <c r="D19" s="29" t="s">
        <v>32</v>
      </c>
      <c r="E19" s="26" t="s">
        <v>63</v>
      </c>
      <c r="F19" s="27">
        <v>200</v>
      </c>
      <c r="G19" s="27">
        <v>1.5</v>
      </c>
      <c r="H19" s="27">
        <v>3.9</v>
      </c>
      <c r="I19" s="27">
        <v>12.2</v>
      </c>
      <c r="J19" s="27">
        <v>199.9</v>
      </c>
      <c r="K19" s="28" t="s">
        <v>64</v>
      </c>
      <c r="L19" s="27">
        <v>16.53</v>
      </c>
    </row>
    <row r="20" spans="1:12" ht="15">
      <c r="A20" s="22"/>
      <c r="B20" s="23"/>
      <c r="C20" s="24"/>
      <c r="D20" s="29" t="s">
        <v>33</v>
      </c>
      <c r="E20" s="19" t="s">
        <v>98</v>
      </c>
      <c r="F20" s="27">
        <v>100</v>
      </c>
      <c r="G20" s="27">
        <v>11.52</v>
      </c>
      <c r="H20" s="27">
        <v>16.8</v>
      </c>
      <c r="I20" s="27">
        <v>17.920000000000002</v>
      </c>
      <c r="J20" s="27">
        <v>268.8</v>
      </c>
      <c r="K20" s="28" t="s">
        <v>76</v>
      </c>
      <c r="L20" s="27">
        <v>42</v>
      </c>
    </row>
    <row r="21" spans="1:12" ht="15">
      <c r="A21" s="22"/>
      <c r="B21" s="23"/>
      <c r="C21" s="24"/>
      <c r="D21" s="29" t="s">
        <v>34</v>
      </c>
      <c r="E21" s="26" t="s">
        <v>45</v>
      </c>
      <c r="F21" s="27">
        <v>150</v>
      </c>
      <c r="G21" s="27">
        <v>7.51</v>
      </c>
      <c r="H21" s="27">
        <v>6.28</v>
      </c>
      <c r="I21" s="27">
        <v>40.700000000000003</v>
      </c>
      <c r="J21" s="27">
        <v>249.47</v>
      </c>
      <c r="K21" s="28" t="s">
        <v>70</v>
      </c>
      <c r="L21" s="27">
        <v>11.7</v>
      </c>
    </row>
    <row r="22" spans="1:12" ht="15">
      <c r="A22" s="22"/>
      <c r="B22" s="23"/>
      <c r="C22" s="24"/>
      <c r="D22" s="29" t="s">
        <v>35</v>
      </c>
      <c r="E22" s="26" t="s">
        <v>99</v>
      </c>
      <c r="F22" s="27">
        <v>200</v>
      </c>
      <c r="G22" s="27">
        <v>0.08</v>
      </c>
      <c r="H22" s="27">
        <v>0</v>
      </c>
      <c r="I22" s="27">
        <v>21.82</v>
      </c>
      <c r="J22" s="27">
        <v>175.7</v>
      </c>
      <c r="K22" s="28" t="s">
        <v>66</v>
      </c>
      <c r="L22" s="27">
        <v>4.9000000000000004</v>
      </c>
    </row>
    <row r="23" spans="1:12" ht="15">
      <c r="A23" s="22"/>
      <c r="B23" s="23"/>
      <c r="C23" s="24"/>
      <c r="D23" s="29" t="s">
        <v>36</v>
      </c>
      <c r="E23" s="26" t="s">
        <v>60</v>
      </c>
      <c r="F23" s="27">
        <v>30</v>
      </c>
      <c r="G23" s="27">
        <v>2.48</v>
      </c>
      <c r="H23" s="27">
        <v>0.36</v>
      </c>
      <c r="I23" s="27">
        <v>12.6</v>
      </c>
      <c r="J23" s="27">
        <v>12.6</v>
      </c>
      <c r="K23" s="28" t="s">
        <v>61</v>
      </c>
      <c r="L23" s="27">
        <v>2.6</v>
      </c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 t="s">
        <v>27</v>
      </c>
      <c r="E25" s="26" t="s">
        <v>89</v>
      </c>
      <c r="F25" s="27">
        <v>100</v>
      </c>
      <c r="G25" s="27">
        <v>0.4</v>
      </c>
      <c r="H25" s="27">
        <v>0.4</v>
      </c>
      <c r="I25" s="27">
        <v>9.8000000000000007</v>
      </c>
      <c r="J25" s="27">
        <v>56</v>
      </c>
      <c r="K25" s="28" t="s">
        <v>62</v>
      </c>
      <c r="L25" s="27">
        <v>51.27</v>
      </c>
    </row>
    <row r="26" spans="1:12" ht="15">
      <c r="A26" s="22"/>
      <c r="B26" s="23"/>
      <c r="C26" s="24"/>
      <c r="D26" s="25" t="s">
        <v>100</v>
      </c>
      <c r="E26" s="26" t="s">
        <v>101</v>
      </c>
      <c r="F26" s="27">
        <v>35</v>
      </c>
      <c r="G26" s="27">
        <v>3.06</v>
      </c>
      <c r="H26" s="27">
        <v>8.83</v>
      </c>
      <c r="I26" s="27">
        <v>9.4600000000000009</v>
      </c>
      <c r="J26" s="27">
        <v>129.63</v>
      </c>
      <c r="K26" s="28" t="s">
        <v>62</v>
      </c>
      <c r="L26" s="27">
        <v>25</v>
      </c>
    </row>
    <row r="27" spans="1:12" ht="15">
      <c r="A27" s="30"/>
      <c r="B27" s="31"/>
      <c r="C27" s="32"/>
      <c r="D27" s="33" t="s">
        <v>28</v>
      </c>
      <c r="E27" s="34"/>
      <c r="F27" s="35">
        <f>SUM(F18:F26)</f>
        <v>815</v>
      </c>
      <c r="G27" s="35">
        <f>SUM(G18:G26)</f>
        <v>26.549999999999997</v>
      </c>
      <c r="H27" s="35">
        <f>SUM(H18:H26)</f>
        <v>36.57</v>
      </c>
      <c r="I27" s="35">
        <f>SUM(I18:I26)</f>
        <v>124.5</v>
      </c>
      <c r="J27" s="35">
        <f>SUM(J18:J26)</f>
        <v>1092.1000000000001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815</v>
      </c>
      <c r="G47" s="45">
        <f>G13+G17+G27+G32+G39+G46</f>
        <v>26.549999999999997</v>
      </c>
      <c r="H47" s="45">
        <f>H13+H17+H27+H32+H39+H46</f>
        <v>36.57</v>
      </c>
      <c r="I47" s="45">
        <f>I13+I17+I27+I32+I39+I46</f>
        <v>124.5</v>
      </c>
      <c r="J47" s="45">
        <f>J13+J17+J27+J32+J39+J46</f>
        <v>1092.1000000000001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 t="s">
        <v>34</v>
      </c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 t="s">
        <v>47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 t="s">
        <v>110</v>
      </c>
      <c r="F61" s="27">
        <v>200</v>
      </c>
      <c r="G61" s="27">
        <v>5.8</v>
      </c>
      <c r="H61" s="27">
        <v>4.3</v>
      </c>
      <c r="I61" s="27">
        <v>18.2</v>
      </c>
      <c r="J61" s="27">
        <v>134.69999999999999</v>
      </c>
      <c r="K61" s="28" t="s">
        <v>68</v>
      </c>
      <c r="L61" s="27">
        <v>16.05</v>
      </c>
    </row>
    <row r="62" spans="1:12" ht="15">
      <c r="A62" s="47"/>
      <c r="B62" s="23"/>
      <c r="C62" s="24"/>
      <c r="D62" s="29" t="s">
        <v>33</v>
      </c>
      <c r="E62" s="26" t="s">
        <v>54</v>
      </c>
      <c r="F62" s="27">
        <v>150</v>
      </c>
      <c r="G62" s="27">
        <v>11.52</v>
      </c>
      <c r="H62" s="27">
        <v>16.8</v>
      </c>
      <c r="I62" s="27">
        <v>17.920000000000002</v>
      </c>
      <c r="J62" s="27">
        <v>268.8</v>
      </c>
      <c r="K62" s="28" t="s">
        <v>65</v>
      </c>
      <c r="L62" s="27">
        <v>54.81</v>
      </c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 t="s">
        <v>56</v>
      </c>
      <c r="F64" s="27">
        <v>200</v>
      </c>
      <c r="G64" s="27">
        <v>0.1</v>
      </c>
      <c r="H64" s="27">
        <v>0</v>
      </c>
      <c r="I64" s="27">
        <v>15</v>
      </c>
      <c r="J64" s="27">
        <v>60</v>
      </c>
      <c r="K64" s="28" t="s">
        <v>86</v>
      </c>
      <c r="L64" s="27">
        <v>6.78</v>
      </c>
    </row>
    <row r="65" spans="1:12" ht="15">
      <c r="A65" s="47"/>
      <c r="B65" s="23"/>
      <c r="C65" s="24"/>
      <c r="D65" s="29" t="s">
        <v>36</v>
      </c>
      <c r="E65" s="26" t="s">
        <v>67</v>
      </c>
      <c r="F65" s="27">
        <v>60</v>
      </c>
      <c r="G65" s="27">
        <v>4.92</v>
      </c>
      <c r="H65" s="27">
        <v>0.72</v>
      </c>
      <c r="I65" s="27">
        <v>25.2</v>
      </c>
      <c r="J65" s="27">
        <v>25.2</v>
      </c>
      <c r="K65" s="28" t="s">
        <v>62</v>
      </c>
      <c r="L65" s="27">
        <v>5.21</v>
      </c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 t="s">
        <v>27</v>
      </c>
      <c r="E67" s="26" t="s">
        <v>88</v>
      </c>
      <c r="F67" s="27">
        <v>130</v>
      </c>
      <c r="G67" s="27">
        <v>0.4</v>
      </c>
      <c r="H67" s="27">
        <v>0.4</v>
      </c>
      <c r="I67" s="27">
        <v>9.8000000000000007</v>
      </c>
      <c r="J67" s="27">
        <v>56</v>
      </c>
      <c r="K67" s="28" t="s">
        <v>62</v>
      </c>
      <c r="L67" s="27">
        <v>49.15</v>
      </c>
    </row>
    <row r="68" spans="1:12" ht="15">
      <c r="A68" s="47"/>
      <c r="B68" s="23"/>
      <c r="C68" s="24"/>
      <c r="D68" s="25" t="s">
        <v>111</v>
      </c>
      <c r="E68" s="26" t="s">
        <v>112</v>
      </c>
      <c r="F68" s="27">
        <v>15</v>
      </c>
      <c r="G68" s="27">
        <v>1.23</v>
      </c>
      <c r="H68" s="27">
        <v>4.99</v>
      </c>
      <c r="I68" s="27">
        <v>8.02</v>
      </c>
      <c r="J68" s="27">
        <v>80.7</v>
      </c>
      <c r="K68" s="28" t="s">
        <v>62</v>
      </c>
      <c r="L68" s="27">
        <v>22</v>
      </c>
    </row>
    <row r="69" spans="1:12" ht="15">
      <c r="A69" s="48"/>
      <c r="B69" s="31"/>
      <c r="C69" s="32"/>
      <c r="D69" s="33" t="s">
        <v>28</v>
      </c>
      <c r="E69" s="34"/>
      <c r="F69" s="35">
        <f>SUM(F60:F68)</f>
        <v>755</v>
      </c>
      <c r="G69" s="35">
        <f>SUM(G60:G68)</f>
        <v>23.970000000000002</v>
      </c>
      <c r="H69" s="35">
        <f>SUM(H60:H68)</f>
        <v>27.21</v>
      </c>
      <c r="I69" s="35">
        <f>SUM(I60:I68)</f>
        <v>94.14</v>
      </c>
      <c r="J69" s="35">
        <f>SUM(J60:J68)</f>
        <v>625.40000000000009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755</v>
      </c>
      <c r="G89" s="45">
        <f>G55+G59+G69+G74+G81+G88</f>
        <v>23.970000000000002</v>
      </c>
      <c r="H89" s="45">
        <f>H55+H59+H69+H74+H81+H88</f>
        <v>27.21</v>
      </c>
      <c r="I89" s="45">
        <f>I55+I59+I69+I74+I81+I88</f>
        <v>94.14</v>
      </c>
      <c r="J89" s="45">
        <f>J55+J59+J69+J74+J81+J88</f>
        <v>625.40000000000009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8"/>
    </row>
    <row r="91" spans="1:12" ht="15">
      <c r="A91" s="22"/>
      <c r="B91" s="23"/>
      <c r="C91" s="24"/>
      <c r="D91" s="25" t="s">
        <v>34</v>
      </c>
      <c r="E91" s="26"/>
      <c r="F91" s="27"/>
      <c r="G91" s="27"/>
      <c r="H91" s="27"/>
      <c r="I91" s="27"/>
      <c r="J91" s="27"/>
      <c r="K91" s="28"/>
      <c r="L91" s="28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8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8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 t="s">
        <v>47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.75" thickBot="1">
      <c r="A103" s="22"/>
      <c r="B103" s="23"/>
      <c r="C103" s="24"/>
      <c r="D103" s="29" t="s">
        <v>32</v>
      </c>
      <c r="E103" s="26" t="s">
        <v>77</v>
      </c>
      <c r="F103" s="27">
        <v>200</v>
      </c>
      <c r="G103" s="27">
        <v>1.4</v>
      </c>
      <c r="H103" s="27">
        <v>3.9</v>
      </c>
      <c r="I103" s="27">
        <v>6.7</v>
      </c>
      <c r="J103" s="27">
        <v>97.5</v>
      </c>
      <c r="K103" s="28" t="s">
        <v>78</v>
      </c>
      <c r="L103" s="27">
        <v>17.95</v>
      </c>
    </row>
    <row r="104" spans="1:12" ht="15">
      <c r="A104" s="22"/>
      <c r="B104" s="23"/>
      <c r="C104" s="24"/>
      <c r="D104" s="29" t="s">
        <v>33</v>
      </c>
      <c r="E104" s="19" t="s">
        <v>90</v>
      </c>
      <c r="F104" s="27">
        <v>100</v>
      </c>
      <c r="G104" s="20">
        <v>8.19</v>
      </c>
      <c r="H104" s="20">
        <v>4.32</v>
      </c>
      <c r="I104" s="20">
        <v>4.32</v>
      </c>
      <c r="J104" s="20">
        <v>110.1</v>
      </c>
      <c r="K104" s="21" t="s">
        <v>104</v>
      </c>
      <c r="L104" s="28">
        <v>49.34</v>
      </c>
    </row>
    <row r="105" spans="1:12" ht="15">
      <c r="A105" s="22"/>
      <c r="B105" s="23"/>
      <c r="C105" s="24"/>
      <c r="D105" s="29" t="s">
        <v>34</v>
      </c>
      <c r="E105" s="26" t="s">
        <v>52</v>
      </c>
      <c r="F105" s="27">
        <v>150</v>
      </c>
      <c r="G105" s="27">
        <v>3.76</v>
      </c>
      <c r="H105" s="27">
        <v>6.1</v>
      </c>
      <c r="I105" s="27">
        <v>44.32</v>
      </c>
      <c r="J105" s="27">
        <v>237.53</v>
      </c>
      <c r="K105" s="28" t="s">
        <v>79</v>
      </c>
      <c r="L105" s="27">
        <v>8.67</v>
      </c>
    </row>
    <row r="106" spans="1:12" ht="15">
      <c r="A106" s="22"/>
      <c r="B106" s="23"/>
      <c r="C106" s="24"/>
      <c r="D106" s="29" t="s">
        <v>35</v>
      </c>
      <c r="E106" s="26" t="s">
        <v>50</v>
      </c>
      <c r="F106" s="27">
        <v>200</v>
      </c>
      <c r="G106" s="27">
        <v>0.68</v>
      </c>
      <c r="H106" s="27">
        <v>0</v>
      </c>
      <c r="I106" s="27">
        <v>35.08</v>
      </c>
      <c r="J106" s="27">
        <v>140.80000000000001</v>
      </c>
      <c r="K106" s="28" t="s">
        <v>75</v>
      </c>
      <c r="L106" s="27">
        <v>8.7799999999999994</v>
      </c>
    </row>
    <row r="107" spans="1:12" ht="15">
      <c r="A107" s="22"/>
      <c r="B107" s="23"/>
      <c r="C107" s="24"/>
      <c r="D107" s="29" t="s">
        <v>36</v>
      </c>
      <c r="E107" s="26" t="s">
        <v>48</v>
      </c>
      <c r="F107" s="27">
        <v>30</v>
      </c>
      <c r="G107" s="27">
        <v>4.92</v>
      </c>
      <c r="H107" s="27">
        <v>0.72</v>
      </c>
      <c r="I107" s="27">
        <v>25.2</v>
      </c>
      <c r="J107" s="27">
        <v>25.2</v>
      </c>
      <c r="K107" s="28" t="s">
        <v>62</v>
      </c>
      <c r="L107" s="27">
        <v>2.6</v>
      </c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 t="s">
        <v>27</v>
      </c>
      <c r="E109" s="26" t="s">
        <v>103</v>
      </c>
      <c r="F109" s="27">
        <v>100</v>
      </c>
      <c r="G109" s="27">
        <v>0.4</v>
      </c>
      <c r="H109" s="27">
        <v>0.4</v>
      </c>
      <c r="I109" s="27">
        <v>9.8000000000000007</v>
      </c>
      <c r="J109" s="27">
        <v>60</v>
      </c>
      <c r="K109" s="28" t="s">
        <v>62</v>
      </c>
      <c r="L109" s="27">
        <v>44.86</v>
      </c>
    </row>
    <row r="110" spans="1:12" ht="15">
      <c r="A110" s="22"/>
      <c r="B110" s="23"/>
      <c r="C110" s="24"/>
      <c r="D110" s="25" t="s">
        <v>100</v>
      </c>
      <c r="E110" s="26" t="s">
        <v>102</v>
      </c>
      <c r="F110" s="27">
        <v>15</v>
      </c>
      <c r="G110" s="27">
        <v>1.2</v>
      </c>
      <c r="H110" s="27">
        <v>5</v>
      </c>
      <c r="I110" s="27">
        <v>8</v>
      </c>
      <c r="J110" s="27">
        <v>80.7</v>
      </c>
      <c r="K110" s="28" t="s">
        <v>62</v>
      </c>
      <c r="L110" s="27">
        <v>22</v>
      </c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795</v>
      </c>
      <c r="G111" s="35">
        <f>SUM(G102:G110)</f>
        <v>20.549999999999997</v>
      </c>
      <c r="H111" s="35">
        <f>SUM(H102:H110)</f>
        <v>20.440000000000001</v>
      </c>
      <c r="I111" s="35">
        <f>SUM(I102:I110)</f>
        <v>133.42000000000002</v>
      </c>
      <c r="J111" s="35">
        <f>SUM(J102:J110)</f>
        <v>751.83000000000015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795</v>
      </c>
      <c r="G131" s="45">
        <f>G97+G101+G111+G116+G123+G130</f>
        <v>20.549999999999997</v>
      </c>
      <c r="H131" s="45">
        <f>H97+H101+H111+H116+H123+H130</f>
        <v>20.440000000000001</v>
      </c>
      <c r="I131" s="45">
        <f>I97+I101+I111+I116+I123+I130</f>
        <v>133.42000000000002</v>
      </c>
      <c r="J131" s="45">
        <f>J97+J101+J111+J116+J123+J130</f>
        <v>751.83000000000015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 t="s">
        <v>47</v>
      </c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 t="s">
        <v>59</v>
      </c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.75" thickBot="1">
      <c r="A145" s="22"/>
      <c r="B145" s="23"/>
      <c r="C145" s="24"/>
      <c r="D145" s="29" t="s">
        <v>32</v>
      </c>
      <c r="E145" s="26" t="s">
        <v>72</v>
      </c>
      <c r="F145" s="27">
        <v>200</v>
      </c>
      <c r="G145" s="27">
        <v>9.6999999999999993</v>
      </c>
      <c r="H145" s="27">
        <v>3.4</v>
      </c>
      <c r="I145" s="27">
        <v>24.1</v>
      </c>
      <c r="J145" s="27">
        <v>166</v>
      </c>
      <c r="K145" s="28" t="s">
        <v>73</v>
      </c>
      <c r="L145" s="27">
        <v>17.04</v>
      </c>
    </row>
    <row r="146" spans="1:12" ht="15">
      <c r="A146" s="22"/>
      <c r="B146" s="23"/>
      <c r="C146" s="24"/>
      <c r="D146" s="29" t="s">
        <v>33</v>
      </c>
      <c r="E146" s="19" t="s">
        <v>94</v>
      </c>
      <c r="F146" s="27">
        <v>100</v>
      </c>
      <c r="G146" s="27">
        <v>13.12</v>
      </c>
      <c r="H146" s="27">
        <v>21.6</v>
      </c>
      <c r="I146" s="27">
        <v>19.52</v>
      </c>
      <c r="J146" s="27">
        <v>324.8</v>
      </c>
      <c r="K146" s="28" t="s">
        <v>69</v>
      </c>
      <c r="L146" s="27">
        <v>49.86</v>
      </c>
    </row>
    <row r="147" spans="1:12" ht="15">
      <c r="A147" s="22"/>
      <c r="B147" s="23"/>
      <c r="C147" s="24"/>
      <c r="D147" s="29" t="s">
        <v>34</v>
      </c>
      <c r="E147" s="26" t="s">
        <v>45</v>
      </c>
      <c r="F147" s="27">
        <v>150</v>
      </c>
      <c r="G147" s="27">
        <v>5.35</v>
      </c>
      <c r="H147" s="27">
        <v>4.84</v>
      </c>
      <c r="I147" s="27">
        <v>28.56</v>
      </c>
      <c r="J147" s="27">
        <v>179.31</v>
      </c>
      <c r="K147" s="28" t="s">
        <v>70</v>
      </c>
      <c r="L147" s="27">
        <v>11.7</v>
      </c>
    </row>
    <row r="148" spans="1:12" ht="15">
      <c r="A148" s="22"/>
      <c r="B148" s="23"/>
      <c r="C148" s="24"/>
      <c r="D148" s="29" t="s">
        <v>35</v>
      </c>
      <c r="E148" s="26" t="s">
        <v>105</v>
      </c>
      <c r="F148" s="27">
        <v>200</v>
      </c>
      <c r="G148" s="27">
        <v>0.08</v>
      </c>
      <c r="H148" s="27">
        <v>0</v>
      </c>
      <c r="I148" s="27">
        <v>21.82</v>
      </c>
      <c r="J148" s="27">
        <v>87.6</v>
      </c>
      <c r="K148" s="28" t="s">
        <v>91</v>
      </c>
      <c r="L148" s="27">
        <v>5.08</v>
      </c>
    </row>
    <row r="149" spans="1:12" ht="15">
      <c r="A149" s="22"/>
      <c r="B149" s="23"/>
      <c r="C149" s="24"/>
      <c r="D149" s="29" t="s">
        <v>36</v>
      </c>
      <c r="E149" s="26" t="s">
        <v>48</v>
      </c>
      <c r="F149" s="27">
        <v>30</v>
      </c>
      <c r="G149" s="27">
        <v>4.92</v>
      </c>
      <c r="H149" s="27">
        <v>0.72</v>
      </c>
      <c r="I149" s="27">
        <v>25.2</v>
      </c>
      <c r="J149" s="27">
        <v>25.2</v>
      </c>
      <c r="K149" s="28" t="s">
        <v>62</v>
      </c>
      <c r="L149" s="27">
        <v>2.6</v>
      </c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 t="s">
        <v>27</v>
      </c>
      <c r="E151" s="26" t="s">
        <v>89</v>
      </c>
      <c r="F151" s="27">
        <v>100</v>
      </c>
      <c r="G151" s="27">
        <v>0.4</v>
      </c>
      <c r="H151" s="27">
        <v>0.4</v>
      </c>
      <c r="I151" s="27">
        <v>9.8000000000000007</v>
      </c>
      <c r="J151" s="27">
        <v>60</v>
      </c>
      <c r="K151" s="28" t="s">
        <v>62</v>
      </c>
      <c r="L151" s="27">
        <v>42.72</v>
      </c>
    </row>
    <row r="152" spans="1:12" ht="15">
      <c r="A152" s="22"/>
      <c r="B152" s="23"/>
      <c r="C152" s="24"/>
      <c r="D152" s="25" t="s">
        <v>100</v>
      </c>
      <c r="E152" s="26" t="s">
        <v>101</v>
      </c>
      <c r="F152" s="27">
        <v>35</v>
      </c>
      <c r="G152" s="27">
        <v>3.06</v>
      </c>
      <c r="H152" s="27">
        <v>8.83</v>
      </c>
      <c r="I152" s="27">
        <v>9.4600000000000009</v>
      </c>
      <c r="J152" s="27">
        <v>129.63</v>
      </c>
      <c r="K152" s="28" t="s">
        <v>62</v>
      </c>
      <c r="L152" s="27">
        <v>25</v>
      </c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815</v>
      </c>
      <c r="G153" s="35">
        <f>SUM(G144:G152)</f>
        <v>36.630000000000003</v>
      </c>
      <c r="H153" s="35">
        <f>SUM(H144:H152)</f>
        <v>39.79</v>
      </c>
      <c r="I153" s="35">
        <f>SUM(I144:I152)</f>
        <v>138.46</v>
      </c>
      <c r="J153" s="35">
        <f>SUM(J144:J152)</f>
        <v>972.54000000000008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815</v>
      </c>
      <c r="G173" s="45">
        <f>G139+G143+G153+G158+G165+G172</f>
        <v>36.630000000000003</v>
      </c>
      <c r="H173" s="45">
        <f>H139+H143+H153+H158+H165+H172</f>
        <v>39.79</v>
      </c>
      <c r="I173" s="45">
        <f>I139+I143+I153+I158+I165+I172</f>
        <v>138.46</v>
      </c>
      <c r="J173" s="45">
        <f>J139+J143+J153+J158+J165+J172</f>
        <v>972.54000000000008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 t="s">
        <v>34</v>
      </c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 t="s">
        <v>47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.75" thickBot="1">
      <c r="A187" s="22"/>
      <c r="B187" s="23"/>
      <c r="C187" s="24"/>
      <c r="D187" s="29" t="s">
        <v>32</v>
      </c>
      <c r="E187" s="26" t="s">
        <v>81</v>
      </c>
      <c r="F187" s="27">
        <v>200</v>
      </c>
      <c r="G187" s="27">
        <v>1.3</v>
      </c>
      <c r="H187" s="27">
        <v>4</v>
      </c>
      <c r="I187" s="27">
        <v>13.2</v>
      </c>
      <c r="J187" s="27">
        <v>134</v>
      </c>
      <c r="K187" s="28" t="s">
        <v>82</v>
      </c>
      <c r="L187" s="27">
        <v>15.65</v>
      </c>
    </row>
    <row r="188" spans="1:12" ht="15">
      <c r="A188" s="22"/>
      <c r="B188" s="23"/>
      <c r="C188" s="24"/>
      <c r="D188" s="29" t="s">
        <v>33</v>
      </c>
      <c r="E188" s="19" t="s">
        <v>106</v>
      </c>
      <c r="F188" s="27">
        <v>100</v>
      </c>
      <c r="G188" s="27">
        <v>11.52</v>
      </c>
      <c r="H188" s="27">
        <v>16.8</v>
      </c>
      <c r="I188" s="27">
        <v>17.920000000000002</v>
      </c>
      <c r="J188" s="27">
        <v>268.8</v>
      </c>
      <c r="K188" s="28" t="s">
        <v>85</v>
      </c>
      <c r="L188" s="27">
        <v>50.97</v>
      </c>
    </row>
    <row r="189" spans="1:12" ht="15">
      <c r="A189" s="22"/>
      <c r="B189" s="23"/>
      <c r="C189" s="24"/>
      <c r="D189" s="29" t="s">
        <v>34</v>
      </c>
      <c r="E189" s="26" t="s">
        <v>55</v>
      </c>
      <c r="F189" s="27">
        <v>150</v>
      </c>
      <c r="G189" s="27">
        <v>3.12</v>
      </c>
      <c r="H189" s="27">
        <v>5.09</v>
      </c>
      <c r="I189" s="27">
        <v>18.559999999999999</v>
      </c>
      <c r="J189" s="27">
        <v>132.59</v>
      </c>
      <c r="K189" s="28" t="s">
        <v>68</v>
      </c>
      <c r="L189" s="27">
        <v>9.11</v>
      </c>
    </row>
    <row r="190" spans="1:12" ht="15">
      <c r="A190" s="22"/>
      <c r="B190" s="23"/>
      <c r="C190" s="24"/>
      <c r="D190" s="29" t="s">
        <v>35</v>
      </c>
      <c r="E190" s="26" t="s">
        <v>53</v>
      </c>
      <c r="F190" s="27">
        <v>200</v>
      </c>
      <c r="G190" s="27">
        <v>1.4</v>
      </c>
      <c r="H190" s="27">
        <v>1.6</v>
      </c>
      <c r="I190" s="27">
        <v>36</v>
      </c>
      <c r="J190" s="27">
        <v>91</v>
      </c>
      <c r="K190" s="28" t="s">
        <v>80</v>
      </c>
      <c r="L190" s="27">
        <v>4.63</v>
      </c>
    </row>
    <row r="191" spans="1:12" ht="15">
      <c r="A191" s="22"/>
      <c r="B191" s="23"/>
      <c r="C191" s="24"/>
      <c r="D191" s="29" t="s">
        <v>36</v>
      </c>
      <c r="E191" s="26" t="s">
        <v>48</v>
      </c>
      <c r="F191" s="27">
        <v>30</v>
      </c>
      <c r="G191" s="27">
        <v>2.46</v>
      </c>
      <c r="H191" s="27">
        <v>0.36</v>
      </c>
      <c r="I191" s="27">
        <v>12.6</v>
      </c>
      <c r="J191" s="27">
        <v>12.6</v>
      </c>
      <c r="K191" s="28" t="s">
        <v>62</v>
      </c>
      <c r="L191" s="27">
        <v>2.6</v>
      </c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 t="s">
        <v>27</v>
      </c>
      <c r="E193" s="26" t="s">
        <v>89</v>
      </c>
      <c r="F193" s="27">
        <v>100</v>
      </c>
      <c r="G193" s="27">
        <v>0.4</v>
      </c>
      <c r="H193" s="27">
        <v>0.4</v>
      </c>
      <c r="I193" s="27">
        <v>9.8000000000000007</v>
      </c>
      <c r="J193" s="27">
        <v>60</v>
      </c>
      <c r="K193" s="28" t="s">
        <v>62</v>
      </c>
      <c r="L193" s="27">
        <v>31.04</v>
      </c>
    </row>
    <row r="194" spans="1:12" ht="15">
      <c r="A194" s="22"/>
      <c r="B194" s="23"/>
      <c r="C194" s="24"/>
      <c r="D194" s="25" t="s">
        <v>100</v>
      </c>
      <c r="E194" s="26" t="s">
        <v>107</v>
      </c>
      <c r="F194" s="27">
        <v>100</v>
      </c>
      <c r="G194" s="27">
        <v>5</v>
      </c>
      <c r="H194" s="27">
        <v>2.5</v>
      </c>
      <c r="I194" s="27">
        <v>3.5</v>
      </c>
      <c r="J194" s="27">
        <v>54</v>
      </c>
      <c r="K194" s="28" t="s">
        <v>62</v>
      </c>
      <c r="L194" s="27">
        <v>40</v>
      </c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880</v>
      </c>
      <c r="G195" s="35">
        <f>SUM(G186:G194)</f>
        <v>25.2</v>
      </c>
      <c r="H195" s="35">
        <f>SUM(H186:H194)</f>
        <v>30.75</v>
      </c>
      <c r="I195" s="35">
        <f>SUM(I186:I194)</f>
        <v>111.58</v>
      </c>
      <c r="J195" s="35">
        <f>SUM(J186:J194)</f>
        <v>752.99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880</v>
      </c>
      <c r="G215" s="45">
        <f>G181+G185+G195+G200+G207+G214</f>
        <v>25.2</v>
      </c>
      <c r="H215" s="45">
        <f>H181+H185+H195+H200+H207+H214</f>
        <v>30.75</v>
      </c>
      <c r="I215" s="45">
        <f>I181+I185+I195+I200+I207+I214</f>
        <v>111.58</v>
      </c>
      <c r="J215" s="45">
        <f>J181+J185+J195+J200+J207+J214</f>
        <v>752.99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 t="s">
        <v>47</v>
      </c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.75" thickBot="1">
      <c r="A313" s="22"/>
      <c r="B313" s="23"/>
      <c r="C313" s="24"/>
      <c r="D313" s="29" t="s">
        <v>32</v>
      </c>
      <c r="E313" s="26" t="s">
        <v>84</v>
      </c>
      <c r="F313" s="27">
        <v>200</v>
      </c>
      <c r="G313" s="27">
        <v>1.5</v>
      </c>
      <c r="H313" s="27">
        <v>3.9</v>
      </c>
      <c r="I313" s="27">
        <v>12.2</v>
      </c>
      <c r="J313" s="27">
        <v>139.9</v>
      </c>
      <c r="K313" s="28" t="s">
        <v>64</v>
      </c>
      <c r="L313" s="27">
        <v>16.53</v>
      </c>
    </row>
    <row r="314" spans="1:12" ht="15">
      <c r="A314" s="22"/>
      <c r="B314" s="23"/>
      <c r="C314" s="24"/>
      <c r="D314" s="29" t="s">
        <v>33</v>
      </c>
      <c r="E314" s="19" t="s">
        <v>108</v>
      </c>
      <c r="F314" s="27">
        <v>100</v>
      </c>
      <c r="G314" s="27">
        <v>15.4</v>
      </c>
      <c r="H314" s="27">
        <v>6.4</v>
      </c>
      <c r="I314" s="27">
        <v>3.7</v>
      </c>
      <c r="J314" s="27">
        <v>164</v>
      </c>
      <c r="K314" s="28" t="s">
        <v>62</v>
      </c>
      <c r="L314" s="27">
        <v>58.04</v>
      </c>
    </row>
    <row r="315" spans="1:12" ht="15">
      <c r="A315" s="22"/>
      <c r="B315" s="23"/>
      <c r="C315" s="24"/>
      <c r="D315" s="29" t="s">
        <v>34</v>
      </c>
      <c r="E315" s="26" t="s">
        <v>52</v>
      </c>
      <c r="F315" s="27">
        <v>150</v>
      </c>
      <c r="G315" s="27">
        <v>4.42</v>
      </c>
      <c r="H315" s="27">
        <v>4.34</v>
      </c>
      <c r="I315" s="27">
        <v>35.53</v>
      </c>
      <c r="J315" s="27">
        <v>202.4</v>
      </c>
      <c r="K315" s="28" t="s">
        <v>79</v>
      </c>
      <c r="L315" s="27">
        <v>8.67</v>
      </c>
    </row>
    <row r="316" spans="1:12" ht="15">
      <c r="A316" s="22"/>
      <c r="B316" s="23"/>
      <c r="C316" s="24"/>
      <c r="D316" s="29" t="s">
        <v>35</v>
      </c>
      <c r="E316" s="26" t="s">
        <v>50</v>
      </c>
      <c r="F316" s="27">
        <v>200</v>
      </c>
      <c r="G316" s="27">
        <v>0.68</v>
      </c>
      <c r="H316" s="27">
        <v>0</v>
      </c>
      <c r="I316" s="27">
        <v>35.08</v>
      </c>
      <c r="J316" s="27">
        <v>140.80000000000001</v>
      </c>
      <c r="K316" s="28" t="s">
        <v>75</v>
      </c>
      <c r="L316" s="27">
        <v>8.7799999999999994</v>
      </c>
    </row>
    <row r="317" spans="1:12" ht="15">
      <c r="A317" s="22"/>
      <c r="B317" s="23"/>
      <c r="C317" s="24"/>
      <c r="D317" s="29" t="s">
        <v>36</v>
      </c>
      <c r="E317" s="26" t="s">
        <v>109</v>
      </c>
      <c r="F317" s="27">
        <v>47.5</v>
      </c>
      <c r="G317" s="27">
        <v>4.92</v>
      </c>
      <c r="H317" s="27">
        <v>0.72</v>
      </c>
      <c r="I317" s="27">
        <v>25.2</v>
      </c>
      <c r="J317" s="27">
        <v>25.2</v>
      </c>
      <c r="K317" s="28" t="s">
        <v>62</v>
      </c>
      <c r="L317" s="27">
        <v>20.149999999999999</v>
      </c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 t="s">
        <v>27</v>
      </c>
      <c r="E319" s="26" t="s">
        <v>89</v>
      </c>
      <c r="F319" s="27">
        <v>100</v>
      </c>
      <c r="G319" s="27">
        <v>0.4</v>
      </c>
      <c r="H319" s="27">
        <v>0.4</v>
      </c>
      <c r="I319" s="27">
        <v>9.8000000000000007</v>
      </c>
      <c r="J319" s="27">
        <v>60</v>
      </c>
      <c r="K319" s="28" t="s">
        <v>62</v>
      </c>
      <c r="L319" s="27">
        <v>52.85</v>
      </c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797.5</v>
      </c>
      <c r="G321" s="35">
        <f>SUM(G312:G320)</f>
        <v>27.32</v>
      </c>
      <c r="H321" s="35">
        <f>SUM(H312:H320)</f>
        <v>15.760000000000002</v>
      </c>
      <c r="I321" s="35">
        <f>SUM(I312:I320)</f>
        <v>121.50999999999999</v>
      </c>
      <c r="J321" s="35">
        <f>SUM(J312:J320)</f>
        <v>732.3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.75" thickBot="1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19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797.5</v>
      </c>
      <c r="G341" s="45">
        <f>G307+G311+G321+G326+G333+G340</f>
        <v>27.32</v>
      </c>
      <c r="H341" s="45">
        <f>H307+H311+H321+H326+H333+H340</f>
        <v>15.760000000000002</v>
      </c>
      <c r="I341" s="45">
        <f>I307+I311+I321+I326+I333+I340</f>
        <v>121.50999999999999</v>
      </c>
      <c r="J341" s="45">
        <f>J307+J311+J321+J326+J333+J340</f>
        <v>732.3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 t="s">
        <v>34</v>
      </c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 t="s">
        <v>47</v>
      </c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.75" thickBot="1">
      <c r="A355" s="47"/>
      <c r="B355" s="23"/>
      <c r="C355" s="24"/>
      <c r="D355" s="29" t="s">
        <v>32</v>
      </c>
      <c r="E355" s="26" t="s">
        <v>83</v>
      </c>
      <c r="F355" s="27">
        <v>200</v>
      </c>
      <c r="G355" s="27">
        <v>5.6</v>
      </c>
      <c r="H355" s="27">
        <v>4.4000000000000004</v>
      </c>
      <c r="I355" s="27">
        <v>18.5</v>
      </c>
      <c r="J355" s="27">
        <v>196</v>
      </c>
      <c r="K355" s="28" t="s">
        <v>68</v>
      </c>
      <c r="L355" s="27">
        <v>16.05</v>
      </c>
    </row>
    <row r="356" spans="1:12" ht="15">
      <c r="A356" s="47"/>
      <c r="B356" s="23"/>
      <c r="C356" s="24"/>
      <c r="D356" s="29" t="s">
        <v>33</v>
      </c>
      <c r="E356" s="19" t="s">
        <v>95</v>
      </c>
      <c r="F356" s="27">
        <v>100</v>
      </c>
      <c r="G356" s="20">
        <v>8.19</v>
      </c>
      <c r="H356" s="20">
        <v>4.32</v>
      </c>
      <c r="I356" s="20">
        <v>4.32</v>
      </c>
      <c r="J356" s="20">
        <v>110.1</v>
      </c>
      <c r="K356" s="21" t="s">
        <v>104</v>
      </c>
      <c r="L356" s="27">
        <v>59.38</v>
      </c>
    </row>
    <row r="357" spans="1:12" ht="15">
      <c r="A357" s="47"/>
      <c r="B357" s="23"/>
      <c r="C357" s="24"/>
      <c r="D357" s="29" t="s">
        <v>34</v>
      </c>
      <c r="E357" s="26" t="s">
        <v>49</v>
      </c>
      <c r="F357" s="27">
        <v>180</v>
      </c>
      <c r="G357" s="27">
        <v>3.12</v>
      </c>
      <c r="H357" s="27">
        <v>5.09</v>
      </c>
      <c r="I357" s="27">
        <v>18.559999999999999</v>
      </c>
      <c r="J357" s="27">
        <v>152.53</v>
      </c>
      <c r="K357" s="28" t="s">
        <v>74</v>
      </c>
      <c r="L357" s="27">
        <v>13.32</v>
      </c>
    </row>
    <row r="358" spans="1:12" ht="15">
      <c r="A358" s="47"/>
      <c r="B358" s="23"/>
      <c r="C358" s="24"/>
      <c r="D358" s="29" t="s">
        <v>35</v>
      </c>
      <c r="E358" s="26" t="s">
        <v>53</v>
      </c>
      <c r="F358" s="27">
        <v>200</v>
      </c>
      <c r="G358" s="27">
        <v>1.4</v>
      </c>
      <c r="H358" s="27">
        <v>1.6</v>
      </c>
      <c r="I358" s="27">
        <v>236</v>
      </c>
      <c r="J358" s="27">
        <v>131</v>
      </c>
      <c r="K358" s="28" t="s">
        <v>80</v>
      </c>
      <c r="L358" s="27">
        <v>4.63</v>
      </c>
    </row>
    <row r="359" spans="1:12" ht="15">
      <c r="A359" s="47"/>
      <c r="B359" s="23"/>
      <c r="C359" s="24"/>
      <c r="D359" s="29" t="s">
        <v>36</v>
      </c>
      <c r="E359" s="26" t="s">
        <v>48</v>
      </c>
      <c r="F359" s="27">
        <v>60</v>
      </c>
      <c r="G359" s="27">
        <v>4.92</v>
      </c>
      <c r="H359" s="27">
        <v>0.72</v>
      </c>
      <c r="I359" s="27">
        <v>25.2</v>
      </c>
      <c r="J359" s="27">
        <v>25.2</v>
      </c>
      <c r="K359" s="28" t="s">
        <v>62</v>
      </c>
      <c r="L359" s="27">
        <v>5.21</v>
      </c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6" t="s">
        <v>88</v>
      </c>
      <c r="E361" s="26" t="s">
        <v>103</v>
      </c>
      <c r="F361" s="27">
        <v>100</v>
      </c>
      <c r="G361" s="27">
        <v>4</v>
      </c>
      <c r="H361" s="27">
        <v>4</v>
      </c>
      <c r="I361" s="27">
        <v>0</v>
      </c>
      <c r="J361" s="27">
        <v>56</v>
      </c>
      <c r="K361" s="28" t="s">
        <v>62</v>
      </c>
      <c r="L361" s="27">
        <v>55.41</v>
      </c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840</v>
      </c>
      <c r="G363" s="35">
        <f>SUM(G354:G362)</f>
        <v>27.229999999999997</v>
      </c>
      <c r="H363" s="35">
        <f>SUM(H354:H362)</f>
        <v>20.13</v>
      </c>
      <c r="I363" s="35">
        <f>SUM(I354:I362)</f>
        <v>302.58</v>
      </c>
      <c r="J363" s="35">
        <f>SUM(J354:J362)</f>
        <v>670.83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840</v>
      </c>
      <c r="G383" s="45">
        <f>G349+G353+G363+G368+G375+G382</f>
        <v>27.229999999999997</v>
      </c>
      <c r="H383" s="45">
        <f>H349+H353+H363+H368+H375+H382</f>
        <v>20.13</v>
      </c>
      <c r="I383" s="45">
        <f>I349+I353+I363+I368+I375+I382</f>
        <v>302.58</v>
      </c>
      <c r="J383" s="45">
        <f>J349+J353+J363+J368+J375+J382</f>
        <v>670.83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 t="s">
        <v>34</v>
      </c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 t="s">
        <v>47</v>
      </c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.75" thickBot="1">
      <c r="A397" s="22"/>
      <c r="B397" s="23"/>
      <c r="C397" s="24"/>
      <c r="D397" s="29" t="s">
        <v>32</v>
      </c>
      <c r="E397" s="26" t="s">
        <v>97</v>
      </c>
      <c r="F397" s="27">
        <v>200</v>
      </c>
      <c r="G397" s="27">
        <v>2.12</v>
      </c>
      <c r="H397" s="27">
        <v>2.2200000000000002</v>
      </c>
      <c r="I397" s="27">
        <v>19.32</v>
      </c>
      <c r="J397" s="27">
        <v>206</v>
      </c>
      <c r="K397" s="28" t="s">
        <v>82</v>
      </c>
      <c r="L397" s="27">
        <v>17.04</v>
      </c>
    </row>
    <row r="398" spans="1:12" ht="15">
      <c r="A398" s="22"/>
      <c r="B398" s="23"/>
      <c r="C398" s="24"/>
      <c r="D398" s="29" t="s">
        <v>33</v>
      </c>
      <c r="E398" s="19" t="s">
        <v>96</v>
      </c>
      <c r="F398" s="27">
        <v>100</v>
      </c>
      <c r="G398" s="27">
        <v>11.52</v>
      </c>
      <c r="H398" s="27">
        <v>16.8</v>
      </c>
      <c r="I398" s="27">
        <v>17.920000000000002</v>
      </c>
      <c r="J398" s="27">
        <v>268.8</v>
      </c>
      <c r="K398" s="28" t="s">
        <v>69</v>
      </c>
      <c r="L398" s="27">
        <v>49.61</v>
      </c>
    </row>
    <row r="399" spans="1:12" ht="15">
      <c r="A399" s="22"/>
      <c r="B399" s="23"/>
      <c r="C399" s="24"/>
      <c r="D399" s="29" t="s">
        <v>34</v>
      </c>
      <c r="E399" s="26" t="s">
        <v>51</v>
      </c>
      <c r="F399" s="27">
        <v>150</v>
      </c>
      <c r="G399" s="27">
        <v>7.51</v>
      </c>
      <c r="H399" s="27">
        <v>6.28</v>
      </c>
      <c r="I399" s="27">
        <v>40.700000000000003</v>
      </c>
      <c r="J399" s="27">
        <v>249.47</v>
      </c>
      <c r="K399" s="28" t="s">
        <v>70</v>
      </c>
      <c r="L399" s="27">
        <v>10.06</v>
      </c>
    </row>
    <row r="400" spans="1:12" ht="15">
      <c r="A400" s="22"/>
      <c r="B400" s="23"/>
      <c r="C400" s="24"/>
      <c r="D400" s="29" t="s">
        <v>35</v>
      </c>
      <c r="E400" s="26" t="s">
        <v>56</v>
      </c>
      <c r="F400" s="27">
        <v>200</v>
      </c>
      <c r="G400" s="27">
        <v>0.16</v>
      </c>
      <c r="H400" s="27">
        <v>0</v>
      </c>
      <c r="I400" s="27">
        <v>28.8</v>
      </c>
      <c r="J400" s="27">
        <v>136.19999999999999</v>
      </c>
      <c r="K400" s="28" t="s">
        <v>91</v>
      </c>
      <c r="L400" s="27">
        <v>6.78</v>
      </c>
    </row>
    <row r="401" spans="1:12" ht="15">
      <c r="A401" s="22"/>
      <c r="B401" s="23"/>
      <c r="C401" s="24"/>
      <c r="D401" s="29" t="s">
        <v>36</v>
      </c>
      <c r="E401" s="26" t="s">
        <v>48</v>
      </c>
      <c r="F401" s="27">
        <v>60</v>
      </c>
      <c r="G401" s="27">
        <v>4.92</v>
      </c>
      <c r="H401" s="27">
        <v>0.72</v>
      </c>
      <c r="I401" s="27">
        <v>25.2</v>
      </c>
      <c r="J401" s="27">
        <v>25.2</v>
      </c>
      <c r="K401" s="28" t="s">
        <v>62</v>
      </c>
      <c r="L401" s="27">
        <v>5.21</v>
      </c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 t="s">
        <v>27</v>
      </c>
      <c r="E403" s="26" t="s">
        <v>89</v>
      </c>
      <c r="F403" s="27">
        <v>100</v>
      </c>
      <c r="G403" s="27">
        <v>0.4</v>
      </c>
      <c r="H403" s="27">
        <v>0.4</v>
      </c>
      <c r="I403" s="27">
        <v>9.8000000000000007</v>
      </c>
      <c r="J403" s="27">
        <v>60</v>
      </c>
      <c r="K403" s="28" t="s">
        <v>62</v>
      </c>
      <c r="L403" s="27">
        <v>40.299999999999997</v>
      </c>
    </row>
    <row r="404" spans="1:12" ht="15">
      <c r="A404" s="22"/>
      <c r="B404" s="23"/>
      <c r="C404" s="24"/>
      <c r="D404" s="25" t="s">
        <v>100</v>
      </c>
      <c r="E404" s="26" t="s">
        <v>101</v>
      </c>
      <c r="F404" s="27">
        <v>35</v>
      </c>
      <c r="G404" s="27">
        <v>3.06</v>
      </c>
      <c r="H404" s="27">
        <v>8.83</v>
      </c>
      <c r="I404" s="27">
        <v>9.4600000000000009</v>
      </c>
      <c r="J404" s="27">
        <v>129.63</v>
      </c>
      <c r="K404" s="28" t="s">
        <v>62</v>
      </c>
      <c r="L404" s="27">
        <v>25</v>
      </c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845</v>
      </c>
      <c r="G405" s="35">
        <f>SUM(G396:G404)</f>
        <v>29.689999999999994</v>
      </c>
      <c r="H405" s="35">
        <f>SUM(H396:H404)</f>
        <v>35.25</v>
      </c>
      <c r="I405" s="35">
        <f>SUM(I396:I404)</f>
        <v>151.20000000000002</v>
      </c>
      <c r="J405" s="35">
        <f>SUM(J396:J404)</f>
        <v>1075.3000000000002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845</v>
      </c>
      <c r="G425" s="45">
        <f>G391+G395+G405+G410+G417+G424</f>
        <v>29.689999999999994</v>
      </c>
      <c r="H425" s="45">
        <f>H391+H395+H405+H410+H417+H424</f>
        <v>35.25</v>
      </c>
      <c r="I425" s="45">
        <f>I391+I395+I405+I410+I417+I424</f>
        <v>151.20000000000002</v>
      </c>
      <c r="J425" s="45">
        <f>J391+J395+J405+J410+J417+J424</f>
        <v>1075.3000000000002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 t="s">
        <v>34</v>
      </c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 t="s">
        <v>47</v>
      </c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.75" thickBot="1">
      <c r="A439" s="22"/>
      <c r="B439" s="23"/>
      <c r="C439" s="24"/>
      <c r="D439" s="29" t="s">
        <v>32</v>
      </c>
      <c r="E439" s="26" t="s">
        <v>77</v>
      </c>
      <c r="F439" s="27">
        <v>200</v>
      </c>
      <c r="G439" s="27">
        <v>5.8</v>
      </c>
      <c r="H439" s="27">
        <v>4.3</v>
      </c>
      <c r="I439" s="27">
        <v>18.2</v>
      </c>
      <c r="J439" s="27">
        <v>134.69999999999999</v>
      </c>
      <c r="K439" s="28" t="s">
        <v>78</v>
      </c>
      <c r="L439" s="27">
        <v>17.420000000000002</v>
      </c>
    </row>
    <row r="440" spans="1:12" ht="15">
      <c r="A440" s="22"/>
      <c r="B440" s="23"/>
      <c r="C440" s="24"/>
      <c r="D440" s="29" t="s">
        <v>33</v>
      </c>
      <c r="E440" s="19" t="s">
        <v>92</v>
      </c>
      <c r="F440" s="27">
        <v>100</v>
      </c>
      <c r="G440" s="27">
        <v>11.52</v>
      </c>
      <c r="H440" s="27">
        <v>16.8</v>
      </c>
      <c r="I440" s="27">
        <v>17.920000000000002</v>
      </c>
      <c r="J440" s="27">
        <v>268.8</v>
      </c>
      <c r="K440" s="28" t="s">
        <v>62</v>
      </c>
      <c r="L440" s="27">
        <v>58.04</v>
      </c>
    </row>
    <row r="441" spans="1:12" ht="15">
      <c r="A441" s="22"/>
      <c r="B441" s="23"/>
      <c r="C441" s="24"/>
      <c r="D441" s="29" t="s">
        <v>34</v>
      </c>
      <c r="E441" s="26" t="s">
        <v>52</v>
      </c>
      <c r="F441" s="27">
        <v>150</v>
      </c>
      <c r="G441" s="27">
        <v>7.51</v>
      </c>
      <c r="H441" s="27">
        <v>6.28</v>
      </c>
      <c r="I441" s="27">
        <v>40.700000000000003</v>
      </c>
      <c r="J441" s="27">
        <v>249.47</v>
      </c>
      <c r="K441" s="28" t="s">
        <v>79</v>
      </c>
      <c r="L441" s="27">
        <v>8.67</v>
      </c>
    </row>
    <row r="442" spans="1:12" ht="15">
      <c r="A442" s="22"/>
      <c r="B442" s="23"/>
      <c r="C442" s="24"/>
      <c r="D442" s="29" t="s">
        <v>35</v>
      </c>
      <c r="E442" s="26" t="s">
        <v>46</v>
      </c>
      <c r="F442" s="27">
        <v>200</v>
      </c>
      <c r="G442" s="27">
        <v>0.2</v>
      </c>
      <c r="H442" s="27">
        <v>0</v>
      </c>
      <c r="I442" s="27">
        <v>29.74</v>
      </c>
      <c r="J442" s="27">
        <v>119.8</v>
      </c>
      <c r="K442" s="28" t="s">
        <v>91</v>
      </c>
      <c r="L442" s="27">
        <v>2.9</v>
      </c>
    </row>
    <row r="443" spans="1:12" ht="15">
      <c r="A443" s="22"/>
      <c r="B443" s="23"/>
      <c r="C443" s="24"/>
      <c r="D443" s="29" t="s">
        <v>36</v>
      </c>
      <c r="E443" s="26" t="s">
        <v>109</v>
      </c>
      <c r="F443" s="27">
        <v>77.5</v>
      </c>
      <c r="G443" s="27">
        <v>4.92</v>
      </c>
      <c r="H443" s="27">
        <v>0.72</v>
      </c>
      <c r="I443" s="27">
        <v>25.2</v>
      </c>
      <c r="J443" s="27">
        <v>25.2</v>
      </c>
      <c r="K443" s="28" t="s">
        <v>62</v>
      </c>
      <c r="L443" s="27">
        <v>22.71</v>
      </c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 t="s">
        <v>27</v>
      </c>
      <c r="E445" s="26" t="s">
        <v>89</v>
      </c>
      <c r="F445" s="27">
        <v>100</v>
      </c>
      <c r="G445" s="27">
        <v>0.4</v>
      </c>
      <c r="H445" s="27">
        <v>0.4</v>
      </c>
      <c r="I445" s="27">
        <v>9.8000000000000007</v>
      </c>
      <c r="J445" s="27">
        <v>60</v>
      </c>
      <c r="K445" s="28" t="s">
        <v>62</v>
      </c>
      <c r="L445" s="27">
        <v>44.26</v>
      </c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827.5</v>
      </c>
      <c r="G447" s="35">
        <f>SUM(G438:G446)</f>
        <v>30.349999999999994</v>
      </c>
      <c r="H447" s="35">
        <f>SUM(H438:H446)</f>
        <v>28.5</v>
      </c>
      <c r="I447" s="35">
        <f>SUM(I438:I446)</f>
        <v>141.56</v>
      </c>
      <c r="J447" s="35">
        <f>SUM(J438:J446)</f>
        <v>857.97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827.5</v>
      </c>
      <c r="G467" s="45">
        <f>G433+G437+G447+G452+G459+G466</f>
        <v>30.349999999999994</v>
      </c>
      <c r="H467" s="45">
        <f>H433+H437+H447+H452+H459+H466</f>
        <v>28.5</v>
      </c>
      <c r="I467" s="45">
        <f>I433+I437+I447+I452+I459+I466</f>
        <v>141.56</v>
      </c>
      <c r="J467" s="45">
        <f>J433+J437+J447+J452+J459+J466</f>
        <v>857.97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 t="s">
        <v>34</v>
      </c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 t="s">
        <v>47</v>
      </c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.75" thickBot="1">
      <c r="A481" s="22"/>
      <c r="B481" s="23"/>
      <c r="C481" s="24"/>
      <c r="D481" s="29" t="s">
        <v>32</v>
      </c>
      <c r="E481" s="26" t="s">
        <v>81</v>
      </c>
      <c r="F481" s="27">
        <v>200</v>
      </c>
      <c r="G481" s="27">
        <v>1.3</v>
      </c>
      <c r="H481" s="27">
        <v>4</v>
      </c>
      <c r="I481" s="27">
        <v>13.2</v>
      </c>
      <c r="J481" s="27">
        <v>194</v>
      </c>
      <c r="K481" s="28" t="s">
        <v>78</v>
      </c>
      <c r="L481" s="27">
        <v>15.65</v>
      </c>
    </row>
    <row r="482" spans="1:12" ht="15">
      <c r="A482" s="22"/>
      <c r="B482" s="23"/>
      <c r="C482" s="24"/>
      <c r="D482" s="29" t="s">
        <v>33</v>
      </c>
      <c r="E482" s="19" t="s">
        <v>54</v>
      </c>
      <c r="F482" s="27">
        <v>150</v>
      </c>
      <c r="G482" s="27">
        <v>10.51</v>
      </c>
      <c r="H482" s="27">
        <v>3.76</v>
      </c>
      <c r="I482" s="27">
        <v>6.25</v>
      </c>
      <c r="J482" s="27">
        <v>220.82</v>
      </c>
      <c r="K482" s="28" t="s">
        <v>62</v>
      </c>
      <c r="L482" s="27">
        <v>54.82</v>
      </c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 t="s">
        <v>93</v>
      </c>
      <c r="F484" s="27">
        <v>200</v>
      </c>
      <c r="G484" s="27">
        <v>0.1</v>
      </c>
      <c r="H484" s="27">
        <v>0</v>
      </c>
      <c r="I484" s="27">
        <v>15</v>
      </c>
      <c r="J484" s="27">
        <v>60</v>
      </c>
      <c r="K484" s="28" t="s">
        <v>71</v>
      </c>
      <c r="L484" s="27">
        <v>9.98</v>
      </c>
    </row>
    <row r="485" spans="1:12" ht="15">
      <c r="A485" s="22"/>
      <c r="B485" s="23"/>
      <c r="C485" s="24"/>
      <c r="D485" s="29" t="s">
        <v>36</v>
      </c>
      <c r="E485" s="26" t="s">
        <v>48</v>
      </c>
      <c r="F485" s="27">
        <v>60</v>
      </c>
      <c r="G485" s="27">
        <v>4.92</v>
      </c>
      <c r="H485" s="27">
        <v>0.72</v>
      </c>
      <c r="I485" s="27">
        <v>25.2</v>
      </c>
      <c r="J485" s="27">
        <v>25.2</v>
      </c>
      <c r="K485" s="28" t="s">
        <v>62</v>
      </c>
      <c r="L485" s="27">
        <v>5.21</v>
      </c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 t="s">
        <v>27</v>
      </c>
      <c r="E487" s="26" t="s">
        <v>89</v>
      </c>
      <c r="F487" s="27">
        <v>100</v>
      </c>
      <c r="G487" s="27">
        <v>0.4</v>
      </c>
      <c r="H487" s="27">
        <v>0.4</v>
      </c>
      <c r="I487" s="27">
        <v>9.8000000000000007</v>
      </c>
      <c r="J487" s="27">
        <v>60</v>
      </c>
      <c r="K487" s="28" t="s">
        <v>62</v>
      </c>
      <c r="L487" s="27">
        <v>43.34</v>
      </c>
    </row>
    <row r="488" spans="1:12" ht="15">
      <c r="A488" s="22"/>
      <c r="B488" s="23"/>
      <c r="C488" s="24"/>
      <c r="D488" s="25" t="s">
        <v>100</v>
      </c>
      <c r="E488" s="26" t="s">
        <v>101</v>
      </c>
      <c r="F488" s="27">
        <v>35</v>
      </c>
      <c r="G488" s="27">
        <v>3.06</v>
      </c>
      <c r="H488" s="27">
        <v>8.83</v>
      </c>
      <c r="I488" s="27">
        <v>9.4600000000000009</v>
      </c>
      <c r="J488" s="27">
        <v>129.63</v>
      </c>
      <c r="K488" s="28" t="s">
        <v>62</v>
      </c>
      <c r="L488" s="27">
        <v>25</v>
      </c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745</v>
      </c>
      <c r="G489" s="35">
        <f>SUM(G480:G488)</f>
        <v>20.289999999999996</v>
      </c>
      <c r="H489" s="35">
        <f>SUM(H480:H488)</f>
        <v>17.71</v>
      </c>
      <c r="I489" s="35">
        <f>SUM(I480:I488)</f>
        <v>78.91</v>
      </c>
      <c r="J489" s="35">
        <f>SUM(J480:J488)</f>
        <v>689.65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745</v>
      </c>
      <c r="G509" s="45">
        <f>G475+G479+G489+G494+G501+G508</f>
        <v>20.289999999999996</v>
      </c>
      <c r="H509" s="45">
        <f>H475+H479+H489+H494+H501+H508</f>
        <v>17.71</v>
      </c>
      <c r="I509" s="45">
        <f>I475+I479+I489+I494+I501+I508</f>
        <v>78.91</v>
      </c>
      <c r="J509" s="45">
        <f>J475+J479+J489+J494+J501+J508</f>
        <v>689.65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811.5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26.777999999999999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27.210999999999995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139.786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822.09100000000012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rowBreaks count="13" manualBreakCount="13">
    <brk id="47" max="16383" man="1"/>
    <brk id="89" max="16383" man="1"/>
    <brk id="131" max="16383" man="1"/>
    <brk id="170" max="16383" man="1"/>
    <brk id="215" max="16383" man="1"/>
    <brk id="257" max="16383" man="1"/>
    <brk id="299" max="16383" man="1"/>
    <brk id="341" max="16383" man="1"/>
    <brk id="383" max="16383" man="1"/>
    <brk id="425" max="16383" man="1"/>
    <brk id="467" max="16383" man="1"/>
    <brk id="509" max="16383" man="1"/>
    <brk id="5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cp:lastPrinted>2024-12-03T08:23:48Z</cp:lastPrinted>
  <dcterms:modified xsi:type="dcterms:W3CDTF">2024-12-15T06:03:59Z</dcterms:modified>
</cp:coreProperties>
</file>